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t\Desktop\"/>
    </mc:Choice>
  </mc:AlternateContent>
  <xr:revisionPtr revIDLastSave="0" documentId="8_{9D46D8E6-A6C5-4564-8F0A-1ECD9A7D4963}" xr6:coauthVersionLast="46" xr6:coauthVersionMax="46" xr10:uidLastSave="{00000000-0000-0000-0000-000000000000}"/>
  <bookViews>
    <workbookView xWindow="-108" yWindow="-108" windowWidth="23256" windowHeight="12720" xr2:uid="{F9E9187F-C7B8-44D9-A0D4-683418CBBE1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D13" i="1"/>
  <c r="C13" i="1"/>
  <c r="E12" i="1"/>
  <c r="D12" i="1"/>
  <c r="C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</calcChain>
</file>

<file path=xl/sharedStrings.xml><?xml version="1.0" encoding="utf-8"?>
<sst xmlns="http://schemas.openxmlformats.org/spreadsheetml/2006/main" count="25" uniqueCount="25">
  <si>
    <t>商品別年度別売上実績</t>
    <rPh sb="0" eb="2">
      <t>ショウヒン</t>
    </rPh>
    <rPh sb="2" eb="3">
      <t>ベツ</t>
    </rPh>
    <rPh sb="3" eb="6">
      <t>ネンドベツ</t>
    </rPh>
    <rPh sb="6" eb="8">
      <t>ウリアゲ</t>
    </rPh>
    <rPh sb="8" eb="10">
      <t>ジッセキ</t>
    </rPh>
    <phoneticPr fontId="3"/>
  </si>
  <si>
    <t>単位：円</t>
    <rPh sb="0" eb="2">
      <t>タンイ</t>
    </rPh>
    <rPh sb="3" eb="4">
      <t>エン</t>
    </rPh>
    <phoneticPr fontId="3"/>
  </si>
  <si>
    <t>商品ID</t>
    <rPh sb="0" eb="2">
      <t>ショウヒン</t>
    </rPh>
    <phoneticPr fontId="3"/>
  </si>
  <si>
    <t>商品名</t>
    <rPh sb="0" eb="3">
      <t>ショウヒンメイ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</si>
  <si>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</si>
  <si>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</si>
  <si>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</si>
  <si>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前年比</t>
    <rPh sb="0" eb="3">
      <t>ゼンネンヒ</t>
    </rPh>
    <phoneticPr fontId="3"/>
  </si>
  <si>
    <t>構成比</t>
    <rPh sb="0" eb="3">
      <t>コウセイヒ</t>
    </rPh>
    <phoneticPr fontId="3"/>
  </si>
  <si>
    <t>A001</t>
    <phoneticPr fontId="3"/>
  </si>
  <si>
    <t>無農薬オレンジ</t>
    <rPh sb="0" eb="3">
      <t>ムノウヤク</t>
    </rPh>
    <phoneticPr fontId="3"/>
  </si>
  <si>
    <t>A002</t>
  </si>
  <si>
    <t>季節の果物ミックス</t>
    <rPh sb="0" eb="2">
      <t>キセツ</t>
    </rPh>
    <rPh sb="3" eb="5">
      <t>クダモノ</t>
    </rPh>
    <phoneticPr fontId="3"/>
  </si>
  <si>
    <t>A003</t>
  </si>
  <si>
    <t>特撰イチゴ</t>
    <rPh sb="0" eb="2">
      <t>トクセン</t>
    </rPh>
    <phoneticPr fontId="3"/>
  </si>
  <si>
    <t>A004</t>
  </si>
  <si>
    <t>完熟マンゴー</t>
    <rPh sb="0" eb="2">
      <t>カンジュク</t>
    </rPh>
    <phoneticPr fontId="3"/>
  </si>
  <si>
    <t>A005</t>
  </si>
  <si>
    <t>贈答用メロン</t>
    <rPh sb="0" eb="3">
      <t>ゾウトウヨウ</t>
    </rPh>
    <phoneticPr fontId="3"/>
  </si>
  <si>
    <t>A006</t>
  </si>
  <si>
    <t>ぶどう詰め合わせ</t>
    <rPh sb="3" eb="4">
      <t>ツ</t>
    </rPh>
    <rPh sb="5" eb="6">
      <t>ア</t>
    </rPh>
    <phoneticPr fontId="3"/>
  </si>
  <si>
    <t>A007</t>
  </si>
  <si>
    <t>完熟みかん</t>
    <rPh sb="0" eb="2">
      <t>カンジュク</t>
    </rPh>
    <phoneticPr fontId="3"/>
  </si>
  <si>
    <t>合計</t>
    <rPh sb="0" eb="2">
      <t>ゴウケイ</t>
    </rPh>
    <phoneticPr fontId="3"/>
  </si>
  <si>
    <t>平均</t>
    <rPh sb="0" eb="2">
      <t>ヘイキン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</si>
</sst>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56" fontId="4" fillId="0" borderId="0" xfId="0" applyNumberFormat="1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56" fontId="0" fillId="0" borderId="0" xfId="0" applyNumberForma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176" fontId="0" fillId="0" borderId="8" xfId="2" applyNumberFormat="1" applyFont="1" applyBorder="1">
      <alignment vertical="center"/>
    </xf>
    <xf numFmtId="176" fontId="0" fillId="0" borderId="7" xfId="2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176" fontId="0" fillId="0" borderId="12" xfId="2" applyNumberFormat="1" applyFont="1" applyBorder="1">
      <alignment vertical="center"/>
    </xf>
    <xf numFmtId="176" fontId="0" fillId="0" borderId="11" xfId="2" applyNumberFormat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176" fontId="0" fillId="0" borderId="16" xfId="2" applyNumberFormat="1" applyFont="1" applyBorder="1">
      <alignment vertical="center"/>
    </xf>
    <xf numFmtId="176" fontId="0" fillId="0" borderId="15" xfId="2" applyNumberFormat="1" applyFont="1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at/Documents/&#24180;&#24230;&#21029;&#22770;&#19978;&#23455;&#323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1 (2)"/>
      <sheetName val="Sheet3"/>
      <sheetName val="Sheet4"/>
    </sheetNames>
    <sheetDataSet>
      <sheetData sheetId="0">
        <row r="4">
          <cell r="C4" t="str">
            <v>2018年</v>
          </cell>
          <cell r="D4" t="str">
            <v>2019年</v>
          </cell>
          <cell r="E4" t="str">
            <v>2020年</v>
          </cell>
        </row>
        <row r="5">
          <cell r="B5" t="str">
            <v>無農薬オレンジ</v>
          </cell>
          <cell r="C5">
            <v>5413000</v>
          </cell>
          <cell r="D5">
            <v>5122500</v>
          </cell>
          <cell r="E5">
            <v>4583500</v>
          </cell>
        </row>
        <row r="6">
          <cell r="B6" t="str">
            <v>季節の果物ミックス</v>
          </cell>
          <cell r="C6">
            <v>1048500</v>
          </cell>
          <cell r="D6">
            <v>15644800</v>
          </cell>
          <cell r="E6">
            <v>15976500</v>
          </cell>
        </row>
        <row r="7">
          <cell r="B7" t="str">
            <v>特撰イチゴ</v>
          </cell>
          <cell r="C7">
            <v>5695000</v>
          </cell>
          <cell r="D7">
            <v>6500000</v>
          </cell>
          <cell r="E7">
            <v>8561000</v>
          </cell>
        </row>
        <row r="8">
          <cell r="B8" t="str">
            <v>完熟マンゴー</v>
          </cell>
          <cell r="C8">
            <v>8461800</v>
          </cell>
          <cell r="D8">
            <v>12646000</v>
          </cell>
          <cell r="E8">
            <v>13620600</v>
          </cell>
        </row>
        <row r="9">
          <cell r="B9" t="str">
            <v>贈答用メロン</v>
          </cell>
          <cell r="C9">
            <v>14488000</v>
          </cell>
          <cell r="D9">
            <v>14368000</v>
          </cell>
          <cell r="E9">
            <v>12829600</v>
          </cell>
        </row>
        <row r="10">
          <cell r="B10" t="str">
            <v>ぶどう詰め合わせ</v>
          </cell>
          <cell r="C10">
            <v>5800000</v>
          </cell>
          <cell r="D10">
            <v>7580000</v>
          </cell>
          <cell r="E10">
            <v>6800000</v>
          </cell>
        </row>
        <row r="11">
          <cell r="B11" t="str">
            <v>完熟みかん</v>
          </cell>
          <cell r="C11">
            <v>7546000</v>
          </cell>
          <cell r="D11">
            <v>5498000</v>
          </cell>
          <cell r="E11">
            <v>5676000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00C6-2BA0-4B24-A908-377CE1DFF08E}">
  <dimension ref="A1:H13"/>
  <sheetViews>
    <sheetView tabSelected="1" zoomScale="110" zoomScaleNormal="110" workbookViewId="0">
      <selection sqref="A1:G1"/>
    </sheetView>
  </sheetViews>
  <sheetFormatPr defaultColWidth="9.09765625" defaultRowHeight="18" x14ac:dyDescent="0.45"/>
  <cols>
    <col min="1" max="1" width="7.19921875" customWidth="1"/>
    <col min="2" max="2" width="18.296875" bestFit="1" customWidth="1"/>
    <col min="3" max="5" width="14.5" customWidth="1"/>
    <col min="6" max="6" width="9.296875" bestFit="1" customWidth="1"/>
    <col min="7" max="7" width="9.19921875" bestFit="1" customWidth="1"/>
  </cols>
  <sheetData>
    <row r="1" spans="1:8" s="2" customFormat="1" ht="28.8" x14ac:dyDescent="0.45">
      <c r="A1" s="1" t="s">
        <v>0</v>
      </c>
      <c r="B1" s="1"/>
      <c r="C1" s="1"/>
      <c r="D1" s="1"/>
      <c r="E1" s="1"/>
      <c r="F1" s="1"/>
      <c r="G1" s="1"/>
    </row>
    <row r="2" spans="1:8" x14ac:dyDescent="0.45">
      <c r="G2" s="3" t="s">
        <v>1</v>
      </c>
    </row>
    <row r="3" spans="1:8" ht="18.600000000000001" thickBot="1" x14ac:dyDescent="0.5">
      <c r="G3" s="4">
        <v>44297</v>
      </c>
    </row>
    <row r="4" spans="1:8" ht="25.2" customHeight="1" thickBot="1" x14ac:dyDescent="0.5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8" t="s">
        <v>7</v>
      </c>
      <c r="G4" s="7" t="s">
        <v>8</v>
      </c>
      <c r="H4" s="9"/>
    </row>
    <row r="5" spans="1:8" ht="25.2" customHeight="1" thickTop="1" x14ac:dyDescent="0.45">
      <c r="A5" s="10" t="s">
        <v>9</v>
      </c>
      <c r="B5" s="11" t="s">
        <v>10</v>
      </c>
      <c r="C5" s="12">
        <v>5413000</v>
      </c>
      <c r="D5" s="12">
        <v>5122500</v>
      </c>
      <c r="E5" s="13">
        <v>4583500</v>
      </c>
      <c r="F5" s="14">
        <f>E5/D5</f>
        <v>0.89477794045876036</v>
      </c>
      <c r="G5" s="15">
        <f t="shared" ref="G5:G11" si="0">E5/$E$12</f>
        <v>6.7357657625883208E-2</v>
      </c>
    </row>
    <row r="6" spans="1:8" ht="25.2" customHeight="1" x14ac:dyDescent="0.45">
      <c r="A6" s="16" t="s">
        <v>11</v>
      </c>
      <c r="B6" s="17" t="s">
        <v>12</v>
      </c>
      <c r="C6" s="18">
        <v>1048500</v>
      </c>
      <c r="D6" s="18">
        <v>15644800</v>
      </c>
      <c r="E6" s="19">
        <v>15976500</v>
      </c>
      <c r="F6" s="20">
        <f t="shared" ref="F6:F11" si="1">E6/D6</f>
        <v>1.0212019329106157</v>
      </c>
      <c r="G6" s="21">
        <f t="shared" si="0"/>
        <v>0.23478556061087011</v>
      </c>
    </row>
    <row r="7" spans="1:8" ht="25.2" customHeight="1" x14ac:dyDescent="0.45">
      <c r="A7" s="16" t="s">
        <v>13</v>
      </c>
      <c r="B7" s="17" t="s">
        <v>14</v>
      </c>
      <c r="C7" s="18">
        <v>5695000</v>
      </c>
      <c r="D7" s="18">
        <v>6500000</v>
      </c>
      <c r="E7" s="19">
        <v>8561000</v>
      </c>
      <c r="F7" s="20">
        <f t="shared" si="1"/>
        <v>1.317076923076923</v>
      </c>
      <c r="G7" s="21">
        <f t="shared" si="0"/>
        <v>0.12580973206832904</v>
      </c>
    </row>
    <row r="8" spans="1:8" ht="25.2" customHeight="1" x14ac:dyDescent="0.45">
      <c r="A8" s="16" t="s">
        <v>15</v>
      </c>
      <c r="B8" s="17" t="s">
        <v>16</v>
      </c>
      <c r="C8" s="18">
        <v>8461800</v>
      </c>
      <c r="D8" s="18">
        <v>12646000</v>
      </c>
      <c r="E8" s="19">
        <v>13620600</v>
      </c>
      <c r="F8" s="20">
        <f t="shared" si="1"/>
        <v>1.0770678475407243</v>
      </c>
      <c r="G8" s="21">
        <f t="shared" si="0"/>
        <v>0.20016400380912072</v>
      </c>
    </row>
    <row r="9" spans="1:8" ht="25.2" customHeight="1" x14ac:dyDescent="0.45">
      <c r="A9" s="16" t="s">
        <v>17</v>
      </c>
      <c r="B9" s="17" t="s">
        <v>18</v>
      </c>
      <c r="C9" s="18">
        <v>14488000</v>
      </c>
      <c r="D9" s="18">
        <v>14368000</v>
      </c>
      <c r="E9" s="19">
        <v>12829600</v>
      </c>
      <c r="F9" s="20">
        <f t="shared" si="1"/>
        <v>0.89292873051224941</v>
      </c>
      <c r="G9" s="21">
        <f t="shared" si="0"/>
        <v>0.18853971948882539</v>
      </c>
      <c r="H9" s="9"/>
    </row>
    <row r="10" spans="1:8" ht="25.2" customHeight="1" x14ac:dyDescent="0.45">
      <c r="A10" s="16" t="s">
        <v>19</v>
      </c>
      <c r="B10" s="17" t="s">
        <v>20</v>
      </c>
      <c r="C10" s="22">
        <v>5800000</v>
      </c>
      <c r="D10" s="22">
        <v>7580000</v>
      </c>
      <c r="E10" s="23">
        <v>6800000</v>
      </c>
      <c r="F10" s="20">
        <f t="shared" si="1"/>
        <v>0.8970976253298153</v>
      </c>
      <c r="G10" s="21">
        <f t="shared" si="0"/>
        <v>9.9930636381805577E-2</v>
      </c>
      <c r="H10" s="9"/>
    </row>
    <row r="11" spans="1:8" ht="25.2" customHeight="1" thickBot="1" x14ac:dyDescent="0.5">
      <c r="A11" s="24" t="s">
        <v>21</v>
      </c>
      <c r="B11" s="25" t="s">
        <v>22</v>
      </c>
      <c r="C11" s="26">
        <v>7546000</v>
      </c>
      <c r="D11" s="26">
        <v>5498000</v>
      </c>
      <c r="E11" s="27">
        <v>5676000</v>
      </c>
      <c r="F11" s="28">
        <f t="shared" si="1"/>
        <v>1.0323754092397235</v>
      </c>
      <c r="G11" s="29">
        <f t="shared" si="0"/>
        <v>8.3412690015165949E-2</v>
      </c>
    </row>
    <row r="12" spans="1:8" ht="25.2" customHeight="1" x14ac:dyDescent="0.45">
      <c r="A12" s="30" t="s">
        <v>23</v>
      </c>
      <c r="B12" s="31"/>
      <c r="C12" s="12">
        <f>SUM(C5:C11)</f>
        <v>48452300</v>
      </c>
      <c r="D12" s="12">
        <f>SUM(D5:D11)</f>
        <v>67359300</v>
      </c>
      <c r="E12" s="13">
        <f>SUM(E5:E11)</f>
        <v>68047200</v>
      </c>
    </row>
    <row r="13" spans="1:8" ht="25.2" customHeight="1" thickBot="1" x14ac:dyDescent="0.5">
      <c r="A13" s="32" t="s">
        <v>24</v>
      </c>
      <c r="B13" s="33"/>
      <c r="C13" s="26">
        <f>AVERAGE(C5:C11)</f>
        <v>6921757.1428571427</v>
      </c>
      <c r="D13" s="26">
        <f>AVERAGE(D5:D11)</f>
        <v>9622757.1428571437</v>
      </c>
      <c r="E13" s="27">
        <f>AVERAGE(E5:E11)</f>
        <v>9721028.5714285709</v>
      </c>
    </row>
  </sheetData>
  <mergeCells count="3">
    <mergeCell ref="A1:G1"/>
    <mergeCell ref="A12:B12"/>
    <mergeCell ref="A13:B13"/>
  </mergeCells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flat</dc:creator>
  <cp:lastModifiedBy>flat</cp:lastModifiedBy>
  <dcterms:created xsi:type="dcterms:W3CDTF">2021-04-09T09:18:40Z</dcterms:created>
  <dcterms:modified xsi:type="dcterms:W3CDTF">2021-04-09T09:19:08Z</dcterms:modified>
</cp:coreProperties>
</file>